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<sst xmlns="http://schemas.openxmlformats.org/spreadsheetml/2006/main" count="34" uniqueCount="34">
  <si>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Mini-Continuity Sequence Calculator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</si>
  <si>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</si>
  <si>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</si>
  <si>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</si>
  <si>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</si>
  <si>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</si>
  <si>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</si>
  <si>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</si>
  <si>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</si>
  <si>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</si>
  <si>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</si>
  <si>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</si>
  <si>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</si>
  <si>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Monthly Price:</t>
  </si>
  <si>
    <t>Total New Sales:</t>
  </si>
  <si>
    <t>Number Of Sales Per Day:</t>
  </si>
  <si>
    <t>Total Buy-Out Sales:</t>
  </si>
  <si>
    <t>Drop-Off Rate:</t>
  </si>
  <si>
    <t>Total New Monthly Members:</t>
  </si>
  <si>
    <t>Buy-Out:</t>
  </si>
  <si>
    <t>Total Upsells:</t>
  </si>
  <si>
    <t>Buy Out Conversion:</t>
  </si>
  <si>
    <t>Passive Rebilling Members:</t>
  </si>
  <si>
    <t>Upsell Price:</t>
  </si>
  <si>
    <t>Upsell Conversion:</t>
  </si>
  <si>
    <t>$s In Buy-Out Sales</t>
  </si>
  <si>
    <t>Growth:</t>
  </si>
  <si>
    <t>$'s In New Membership</t>
  </si>
  <si>
    <t>Growth Multiplier:</t>
  </si>
  <si>
    <t>$'s In Upsell Sales</t>
  </si>
  <si>
    <t>$'s In Passive Membership</t>
  </si>
  <si>
    <t>Total Income</t>
  </si>
  <si>
    <t>Grand Total Income:</t>
  </si>
  <si>
    <t>Copyright 2014 Bill McIntosh. All Rights Reserved.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</si>
</sst>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#,##0.00"/>
    <numFmt numFmtId="166" formatCode="0"/>
    <numFmt numFmtId="167" formatCode="0.00%"/>
    <numFmt numFmtId="168" formatCode="\$#,##0.00_);[RED]&quot;($&quot;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" fillId="0" borderId="0" xfId="0" applyFont="1" applyAlignment="1">
      <alignment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hidden="1"/>
    </xf>
    <xf numFmtId="164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hidden="1"/>
    </xf>
    <xf numFmtId="167" fontId="0" fillId="0" borderId="0" xfId="0" applyNumberFormat="1" applyAlignment="1" applyProtection="1">
      <alignment/>
      <protection hidden="1"/>
    </xf>
    <xf numFmtId="165" fontId="3" fillId="0" borderId="0" xfId="0" applyNumberFormat="1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5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>
      <alignment/>
    </xf>
    <xf numFmtId="164" fontId="3" fillId="0" borderId="0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D26" sqref="D26"/>
    </sheetView>
  </sheetViews>
  <sheetFormatPr defaultColWidth="9.140625" defaultRowHeight="15"/>
  <cols>
    <col min="1" max="1" width="23.00390625" style="0" customWidth="1"/>
    <col min="2" max="2" width="13.421875" style="0" customWidth="1"/>
    <col min="3" max="3" width="5.7109375" style="0" customWidth="1"/>
    <col min="4" max="4" width="6.7109375" style="0" customWidth="1"/>
    <col min="5" max="5" width="23.7109375" style="0" customWidth="1"/>
    <col min="6" max="6" width="10.57421875" style="0" customWidth="1"/>
    <col min="7" max="7" width="10.28125" style="0" customWidth="1"/>
    <col min="8" max="16" width="10.57421875" style="0" customWidth="1"/>
    <col min="17" max="17" width="10.140625" style="0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5:17" ht="12.75">
      <c r="E3" s="2"/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5:17" ht="12.75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4" t="s">
        <v>13</v>
      </c>
      <c r="B5" s="5">
        <v>17</v>
      </c>
      <c r="E5" s="3" t="s">
        <v>14</v>
      </c>
      <c r="F5" s="6">
        <f>SUM(B6*30)</f>
        <v>30</v>
      </c>
      <c r="G5" s="6">
        <f>SUM(B6*30)*(B13)</f>
        <v>30</v>
      </c>
      <c r="H5" s="6">
        <f>SUM(G5*B13)</f>
        <v>30</v>
      </c>
      <c r="I5" s="6">
        <f>SUM(H5*B13)</f>
        <v>30</v>
      </c>
      <c r="J5" s="6">
        <f>SUM(I5*B13)</f>
        <v>30</v>
      </c>
      <c r="K5" s="6">
        <f>SUM(J5*B13)</f>
        <v>30</v>
      </c>
      <c r="L5" s="6">
        <f>SUM(K5*B13)</f>
        <v>30</v>
      </c>
      <c r="M5" s="6">
        <f>SUM(L5*B13)</f>
        <v>30</v>
      </c>
      <c r="N5" s="6">
        <f>SUM(M5*B13)</f>
        <v>30</v>
      </c>
      <c r="O5" s="6">
        <f>SUM(N5*B13)</f>
        <v>30</v>
      </c>
      <c r="P5" s="6">
        <f>SUM(O5*B13)</f>
        <v>30</v>
      </c>
      <c r="Q5" s="6">
        <f>SUM(P5*B13)</f>
        <v>30</v>
      </c>
    </row>
    <row r="6" spans="1:17" ht="12.75">
      <c r="A6" s="4" t="s">
        <v>15</v>
      </c>
      <c r="B6" s="7">
        <v>1</v>
      </c>
      <c r="E6" s="3" t="s">
        <v>16</v>
      </c>
      <c r="F6" s="6">
        <f>SUM(F5*B9)</f>
        <v>12</v>
      </c>
      <c r="G6" s="6">
        <f>SUM(G5*B9)</f>
        <v>12</v>
      </c>
      <c r="H6" s="6">
        <f>SUM(H5*B9)</f>
        <v>12</v>
      </c>
      <c r="I6" s="6">
        <f>SUM(H5*B9)</f>
        <v>12</v>
      </c>
      <c r="J6" s="6">
        <f>SUM(H5*B9)</f>
        <v>12</v>
      </c>
      <c r="K6" s="6">
        <f>SUM(H5*B9)</f>
        <v>12</v>
      </c>
      <c r="L6" s="6">
        <f>SUM(H5*B9)</f>
        <v>12</v>
      </c>
      <c r="M6" s="6">
        <f>SUM(H5*B9)</f>
        <v>12</v>
      </c>
      <c r="N6" s="6">
        <f>SUM(H5*B9)</f>
        <v>12</v>
      </c>
      <c r="O6" s="6">
        <f>SUM(H5*B9)</f>
        <v>12</v>
      </c>
      <c r="P6" s="6">
        <f>SUM(H5*B9)</f>
        <v>12</v>
      </c>
      <c r="Q6" s="6">
        <f>SUM(H5*B9)</f>
        <v>12</v>
      </c>
    </row>
    <row r="7" spans="1:17" ht="12.75">
      <c r="A7" s="4" t="s">
        <v>17</v>
      </c>
      <c r="B7" s="8">
        <v>0.25</v>
      </c>
      <c r="E7" s="3" t="s">
        <v>18</v>
      </c>
      <c r="F7" s="6">
        <f>SUM(F5-F6)</f>
        <v>18</v>
      </c>
      <c r="G7" s="6">
        <f>SUM(G5-G6)</f>
        <v>18</v>
      </c>
      <c r="H7" s="6">
        <f>SUM(H5-H6)</f>
        <v>18</v>
      </c>
      <c r="I7" s="6">
        <f>SUM(I5-I6)</f>
        <v>18</v>
      </c>
      <c r="J7" s="6">
        <f>SUM(J5-J6)</f>
        <v>18</v>
      </c>
      <c r="K7" s="6">
        <f>SUM(K5-K6)</f>
        <v>18</v>
      </c>
      <c r="L7" s="6">
        <f>SUM(L5-L6)</f>
        <v>18</v>
      </c>
      <c r="M7" s="6">
        <f>SUM(M5-M6)</f>
        <v>18</v>
      </c>
      <c r="N7" s="6">
        <f>SUM(N5-N6)</f>
        <v>18</v>
      </c>
      <c r="O7" s="6">
        <f>SUM(O5-O6)</f>
        <v>18</v>
      </c>
      <c r="P7" s="6">
        <f>SUM(P5-P6)</f>
        <v>18</v>
      </c>
      <c r="Q7" s="6">
        <f>SUM(Q5-Q6)</f>
        <v>18</v>
      </c>
    </row>
    <row r="8" spans="1:17" ht="12.75">
      <c r="A8" s="4" t="s">
        <v>19</v>
      </c>
      <c r="B8" s="5">
        <v>39.95</v>
      </c>
      <c r="E8" s="3" t="s">
        <v>20</v>
      </c>
      <c r="F8" s="6">
        <f>SUM(F5*B11)</f>
        <v>8.4</v>
      </c>
      <c r="G8" s="6">
        <f>SUM(G5*B11)</f>
        <v>8.4</v>
      </c>
      <c r="H8" s="6">
        <f>SUM(H5*B11)</f>
        <v>8.4</v>
      </c>
      <c r="I8" s="6">
        <f>SUM(I5*B11)</f>
        <v>8.4</v>
      </c>
      <c r="J8" s="6">
        <f>SUM(J5*B11)</f>
        <v>8.4</v>
      </c>
      <c r="K8" s="6">
        <f>SUM(K5*B11)</f>
        <v>8.4</v>
      </c>
      <c r="L8" s="6">
        <f>SUM(L5*B11)</f>
        <v>8.4</v>
      </c>
      <c r="M8" s="6">
        <f>SUM(M5*B11)</f>
        <v>8.4</v>
      </c>
      <c r="N8" s="6">
        <f>SUM(G5*B11)</f>
        <v>8.4</v>
      </c>
      <c r="O8" s="6">
        <f>SUM(G5*B11)</f>
        <v>8.4</v>
      </c>
      <c r="P8" s="6">
        <f>SUM(G5*B11)</f>
        <v>8.4</v>
      </c>
      <c r="Q8" s="6">
        <f>SUM(G5*B11)</f>
        <v>8.4</v>
      </c>
    </row>
    <row r="9" spans="1:17" ht="12.75">
      <c r="A9" s="4" t="s">
        <v>21</v>
      </c>
      <c r="B9" s="8">
        <v>0.4</v>
      </c>
      <c r="E9" s="3" t="s">
        <v>22</v>
      </c>
      <c r="F9" s="6">
        <v>0</v>
      </c>
      <c r="G9" s="6">
        <f>SUM(100%-B7)*F5</f>
        <v>22.5</v>
      </c>
      <c r="H9" s="6">
        <f>SUM(100%-B7)*(G7+G9)</f>
        <v>30.375</v>
      </c>
      <c r="I9" s="6">
        <f>SUM(100%-B7)*(H7+H9)</f>
        <v>36.28125</v>
      </c>
      <c r="J9" s="6">
        <f>SUM(100%-B7)*(I7+I9)</f>
        <v>40.7109375</v>
      </c>
      <c r="K9" s="6">
        <f>SUM(100%-B7)*(J7+J9)</f>
        <v>44.033203125</v>
      </c>
      <c r="L9" s="6">
        <f>SUM(100%-B7)*(K7+K9)</f>
        <v>46.52490234375</v>
      </c>
      <c r="M9" s="6">
        <f>SUM(100%-B7)*(L7+L9)</f>
        <v>48.3936767578125</v>
      </c>
      <c r="N9" s="6">
        <f>SUM(100%-B7)*(M7+M9)</f>
        <v>49.795257568359375</v>
      </c>
      <c r="O9" s="6">
        <f>SUM(100%-B7)*(N7+N9)</f>
        <v>50.84644317626953</v>
      </c>
      <c r="P9" s="6">
        <f>SUM(100%-B7)*(O7+O9)</f>
        <v>51.63483238220215</v>
      </c>
      <c r="Q9" s="6">
        <f>SUM(100%-B7)*(P7+P9)</f>
        <v>52.22612428665161</v>
      </c>
    </row>
    <row r="10" spans="1:17" ht="12.75">
      <c r="A10" s="4" t="s">
        <v>23</v>
      </c>
      <c r="B10" s="9">
        <v>39.95</v>
      </c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4" t="s">
        <v>24</v>
      </c>
      <c r="B11" s="8">
        <v>0.28</v>
      </c>
      <c r="E11" s="3" t="s">
        <v>25</v>
      </c>
      <c r="F11" s="10">
        <f>SUM(F6*B10)</f>
        <v>479.40000000000003</v>
      </c>
      <c r="G11" s="10">
        <f>SUM(G6*B10)</f>
        <v>479.40000000000003</v>
      </c>
      <c r="H11" s="10">
        <f>SUM(H6*B10)</f>
        <v>479.40000000000003</v>
      </c>
      <c r="I11" s="10">
        <f>SUM(I6*B10)</f>
        <v>479.40000000000003</v>
      </c>
      <c r="J11" s="10">
        <f>SUM(J6*B10)</f>
        <v>479.40000000000003</v>
      </c>
      <c r="K11" s="10">
        <f>SUM(K6*B10)</f>
        <v>479.40000000000003</v>
      </c>
      <c r="L11" s="10">
        <f>SUM(L6*B10)</f>
        <v>479.40000000000003</v>
      </c>
      <c r="M11" s="10">
        <f>SUM(M6*B10)</f>
        <v>479.40000000000003</v>
      </c>
      <c r="N11" s="10">
        <f>SUM(N6*B10)</f>
        <v>479.40000000000003</v>
      </c>
      <c r="O11" s="10">
        <f>SUM(O6*B10)</f>
        <v>479.40000000000003</v>
      </c>
      <c r="P11" s="10">
        <f>SUM(P6*B10)</f>
        <v>479.40000000000003</v>
      </c>
      <c r="Q11" s="10">
        <f>SUM(Q6*B10)</f>
        <v>479.40000000000003</v>
      </c>
    </row>
    <row r="12" spans="1:17" ht="12.75">
      <c r="A12" s="4" t="s">
        <v>26</v>
      </c>
      <c r="B12" s="8">
        <v>0</v>
      </c>
      <c r="E12" s="3" t="s">
        <v>27</v>
      </c>
      <c r="F12" s="10">
        <f>SUM(F7*B5)</f>
        <v>306</v>
      </c>
      <c r="G12" s="10">
        <f>SUM(G7*B5)</f>
        <v>306</v>
      </c>
      <c r="H12" s="10">
        <f>SUM(H7*B5)</f>
        <v>306</v>
      </c>
      <c r="I12" s="10">
        <f>SUM(I7*B5)</f>
        <v>306</v>
      </c>
      <c r="J12" s="10">
        <f>SUM(J7*B5)</f>
        <v>306</v>
      </c>
      <c r="K12" s="10">
        <f>SUM(K7*B5)</f>
        <v>306</v>
      </c>
      <c r="L12" s="10">
        <f>SUM(L7*B5)</f>
        <v>306</v>
      </c>
      <c r="M12" s="10">
        <f>SUM(M7*B5)</f>
        <v>306</v>
      </c>
      <c r="N12" s="10">
        <f>SUM(N7*B5)</f>
        <v>306</v>
      </c>
      <c r="O12" s="10">
        <f>SUM(O7*B5)</f>
        <v>306</v>
      </c>
      <c r="P12" s="10">
        <f>SUM(P7*B5)</f>
        <v>306</v>
      </c>
      <c r="Q12" s="10">
        <f>SUM(Q7*B5)</f>
        <v>306</v>
      </c>
    </row>
    <row r="13" spans="1:17" ht="12.75">
      <c r="A13" s="3" t="s">
        <v>28</v>
      </c>
      <c r="B13" s="11">
        <f>SUM(1+B12)</f>
        <v>1</v>
      </c>
      <c r="E13" s="3" t="s">
        <v>29</v>
      </c>
      <c r="F13" s="10">
        <f>SUM(F8*B10)</f>
        <v>335.58000000000004</v>
      </c>
      <c r="G13" s="10">
        <f>SUM(G8*B10)</f>
        <v>335.58000000000004</v>
      </c>
      <c r="H13" s="10">
        <f>SUM(H8*B10)</f>
        <v>335.58000000000004</v>
      </c>
      <c r="I13" s="10">
        <f>SUM(I8*B10)</f>
        <v>335.58000000000004</v>
      </c>
      <c r="J13" s="10">
        <f>SUM(J8*B10)</f>
        <v>335.58000000000004</v>
      </c>
      <c r="K13" s="10">
        <f>SUM(K8*B10)</f>
        <v>335.58000000000004</v>
      </c>
      <c r="L13" s="10">
        <f>SUM(L8*B10)</f>
        <v>335.58000000000004</v>
      </c>
      <c r="M13" s="10">
        <f>SUM(M8*B10)</f>
        <v>335.58000000000004</v>
      </c>
      <c r="N13" s="10">
        <f>SUM(N8*B10)</f>
        <v>335.58000000000004</v>
      </c>
      <c r="O13" s="10">
        <f>SUM(O8*B10)</f>
        <v>335.58000000000004</v>
      </c>
      <c r="P13" s="10">
        <f>SUM(P8*B10)</f>
        <v>335.58000000000004</v>
      </c>
      <c r="Q13" s="10">
        <f>SUM(Q8*B10)</f>
        <v>335.58000000000004</v>
      </c>
    </row>
    <row r="14" spans="5:17" ht="12.75">
      <c r="E14" s="3" t="s">
        <v>30</v>
      </c>
      <c r="F14" s="10">
        <v>0</v>
      </c>
      <c r="G14" s="10">
        <f>SUM(G9*B5)</f>
        <v>382.5</v>
      </c>
      <c r="H14" s="10">
        <f>SUM(H9*B5)</f>
        <v>516.375</v>
      </c>
      <c r="I14" s="10">
        <f>SUM(I9*B5)</f>
        <v>616.78125</v>
      </c>
      <c r="J14" s="10">
        <f>SUM(J9*B5)</f>
        <v>692.0859375</v>
      </c>
      <c r="K14" s="10">
        <f>SUM(K9*B5)</f>
        <v>748.564453125</v>
      </c>
      <c r="L14" s="10">
        <f>SUM(L9*B5)</f>
        <v>790.92333984375</v>
      </c>
      <c r="M14" s="10">
        <f>SUM(M9*B5)</f>
        <v>822.6925048828125</v>
      </c>
      <c r="N14" s="10">
        <f>SUM(N9*B5)</f>
        <v>846.5193786621094</v>
      </c>
      <c r="O14" s="10">
        <f>SUM(O9*B5)</f>
        <v>864.389533996582</v>
      </c>
      <c r="P14" s="10">
        <f>SUM(P9*B5)</f>
        <v>877.7921504974365</v>
      </c>
      <c r="Q14" s="10">
        <f>SUM(Q9*B5)</f>
        <v>887.8441128730774</v>
      </c>
    </row>
    <row r="15" spans="5:17" ht="12.75"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5:17" ht="12.75">
      <c r="E16" s="3" t="s">
        <v>31</v>
      </c>
      <c r="F16" s="12">
        <f>SUM(F11:F14)</f>
        <v>1120.98</v>
      </c>
      <c r="G16" s="12">
        <f>SUM(G11:G14)</f>
        <v>1503.48</v>
      </c>
      <c r="H16" s="12">
        <f>SUM(H11:H14)</f>
        <v>1637.355</v>
      </c>
      <c r="I16" s="12">
        <f>SUM(I11:I14)</f>
        <v>1737.76125</v>
      </c>
      <c r="J16" s="12">
        <f>SUM(J11:J14)</f>
        <v>1813.0659375</v>
      </c>
      <c r="K16" s="12">
        <f>SUM(K11:K14)</f>
        <v>1869.544453125</v>
      </c>
      <c r="L16" s="12">
        <f>SUM(L11:L14)</f>
        <v>1911.90333984375</v>
      </c>
      <c r="M16" s="12">
        <f>SUM(M11:M14)</f>
        <v>1943.6725048828125</v>
      </c>
      <c r="N16" s="12">
        <f>SUM(N11:N14)</f>
        <v>1967.4993786621094</v>
      </c>
      <c r="O16" s="12">
        <f>SUM(O11:O14)</f>
        <v>1985.369533996582</v>
      </c>
      <c r="P16" s="12">
        <f>SUM(P11:P14)</f>
        <v>1998.7721504974365</v>
      </c>
      <c r="Q16" s="12">
        <f>SUM(Q11:Q14)</f>
        <v>2008.8241128730774</v>
      </c>
    </row>
    <row r="17" spans="1:2" ht="12.75">
      <c r="A17" s="13" t="s">
        <v>32</v>
      </c>
      <c r="B17" s="14">
        <f>SUM(F16:Q16)</f>
        <v>21498.227661380766</v>
      </c>
    </row>
    <row r="19" ht="12.75">
      <c r="E19" s="15"/>
    </row>
    <row r="20" ht="12.75">
      <c r="E20" s="15"/>
    </row>
    <row r="21" spans="1:18" ht="12.75">
      <c r="A21" s="16" t="s">
        <v>33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</sheetData>
  <sheetProtection sheet="1"/>
  <mergeCells count="2">
    <mergeCell ref="A1:Q1"/>
    <mergeCell ref="A21:R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/>
  <dcterms:created xsi:type="dcterms:W3CDTF">2014-01-02T20:59:23Z</dcterms:created>
  <dcterms:modified xsi:type="dcterms:W3CDTF">2014-01-06T18:53:09Z</dcterms:modified>
  <cp:category/>
  <cp:version/>
  <cp:contentType/>
  <cp:contentStatus/>
  <cp:revision>5</cp:revision>
</cp:coreProperties>
</file>